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15480" windowHeight="11190"/>
  </bookViews>
  <sheets>
    <sheet name="t1" sheetId="1" r:id="rId1"/>
    <sheet name="t2" sheetId="2" r:id="rId2"/>
    <sheet name="t3" sheetId="3" r:id="rId3"/>
    <sheet name="t4" sheetId="4" r:id="rId4"/>
  </sheets>
  <calcPr calcId="125725"/>
</workbook>
</file>

<file path=xl/calcChain.xml><?xml version="1.0" encoding="utf-8"?>
<calcChain xmlns="http://schemas.openxmlformats.org/spreadsheetml/2006/main">
  <c r="C25" i="4"/>
  <c r="D25"/>
  <c r="C25" i="3"/>
  <c r="B25"/>
</calcChain>
</file>

<file path=xl/sharedStrings.xml><?xml version="1.0" encoding="utf-8"?>
<sst xmlns="http://schemas.openxmlformats.org/spreadsheetml/2006/main" count="102" uniqueCount="72">
  <si>
    <t>Aziende autorizzate nel 2014</t>
  </si>
  <si>
    <t>Variazione 2014/13</t>
  </si>
  <si>
    <t>n.</t>
  </si>
  <si>
    <t>%</t>
  </si>
  <si>
    <t>Nord</t>
  </si>
  <si>
    <t>Centro</t>
  </si>
  <si>
    <t>Sud</t>
  </si>
  <si>
    <t>Italia</t>
  </si>
  <si>
    <t>di cui:</t>
  </si>
  <si>
    <t>-</t>
  </si>
  <si>
    <t>Consistenza</t>
  </si>
  <si>
    <t>Movimento dei clienti</t>
  </si>
  <si>
    <t>agriturismi</t>
  </si>
  <si>
    <t>letti</t>
  </si>
  <si>
    <t xml:space="preserve">letti/agriturismo </t>
  </si>
  <si>
    <t>arrivi</t>
  </si>
  <si>
    <t>presenze</t>
  </si>
  <si>
    <t>permanenza media (gg)</t>
  </si>
  <si>
    <t xml:space="preserve">Nord </t>
  </si>
  <si>
    <t>var. % 2014/2004</t>
  </si>
  <si>
    <t>Fonte: ISTAT, Capacità e movimento degli esercizi ricettivi, annate varie.</t>
  </si>
  <si>
    <r>
      <t>var. % 2014/2013</t>
    </r>
    <r>
      <rPr>
        <vertAlign val="superscript"/>
        <sz val="10"/>
        <rFont val="Calibri"/>
        <family val="2"/>
        <scheme val="minor"/>
      </rPr>
      <t xml:space="preserve"> 2 </t>
    </r>
  </si>
  <si>
    <t xml:space="preserve">Nota: I dati sulla capacità delle strutture ricettive rieva la capacità lorda massima degli esercizi. </t>
  </si>
  <si>
    <t>I dati differiscono da quelli pubblicati nella tabella successiva in quanto nel settore agricolo la registrazione del codice ateco relativo all'attività di accoglienza turistica,  indicata come attività secondaria, non è obbligatorio. Inoltre l'indagine viene effettuata  a consuntivo dell'anno (collettivi di stato). I dati sul turismo sono invece raccolti come colettivi di movimento.</t>
  </si>
  <si>
    <r>
      <t>Aziende agrituristiche su aziende totali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</si>
  <si>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Le aziende agricole totali si riferiscono all'Indagine  sulle strutture e produzioni agricole del 2013 dell'Istat.</t>
    </r>
  </si>
  <si>
    <t>Tab.21.2 - Aziende autorizzate all'esercizio dell'agriturismo</t>
  </si>
  <si>
    <t>Piemonte</t>
  </si>
  <si>
    <t>Valle d’Aosta</t>
  </si>
  <si>
    <t>Lombardia</t>
  </si>
  <si>
    <t>Trentino-Alto Adige</t>
  </si>
  <si>
    <t>Veneto</t>
  </si>
  <si>
    <t>Liguria</t>
  </si>
  <si>
    <t>Emilia-Romagna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</si>
  <si>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</si>
  <si>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</si>
  <si>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</si>
  <si>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</si>
  <si>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</si>
  <si>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</si>
  <si>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</si>
  <si>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</si>
  <si>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</si>
  <si>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</si>
  <si>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</si>
  <si>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Totale</t>
  </si>
  <si>
    <t>Toscana</t>
  </si>
  <si>
    <t>Friuli Venezia Giulia</t>
  </si>
  <si>
    <t>Valle d'Aosta</t>
  </si>
  <si>
    <t>% terreni agricoli su beni immobili</t>
  </si>
  <si>
    <r>
      <t>Totale beni</t>
    </r>
    <r>
      <rPr>
        <vertAlign val="superscript"/>
        <sz val="10"/>
        <color theme="1"/>
        <rFont val="Calibri"/>
        <family val="2"/>
        <scheme val="minor"/>
      </rPr>
      <t>3</t>
    </r>
  </si>
  <si>
    <r>
      <t>Beni immobili</t>
    </r>
    <r>
      <rPr>
        <vertAlign val="superscript"/>
        <sz val="10"/>
        <rFont val="Calibri"/>
        <family val="2"/>
        <scheme val="minor"/>
      </rPr>
      <t>2</t>
    </r>
  </si>
  <si>
    <r>
      <t>Terreni agricoli</t>
    </r>
    <r>
      <rPr>
        <vertAlign val="superscript"/>
        <sz val="10"/>
        <color theme="1"/>
        <rFont val="Calibri"/>
        <family val="2"/>
        <scheme val="minor"/>
      </rPr>
      <t>1</t>
    </r>
  </si>
  <si>
    <t>Tab. 21.3 - Fattorie didattiche accreditate in Italia</t>
  </si>
  <si>
    <t>Tab. 21.4 - Beni confiscati per regione e tipologia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</si>
  <si>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Per il movimento dei clienti i dati si riferiscono al 2013.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</si>
  <si>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Per il movimento dei clienti la variazione % si riferisce al 2013/2012 e al 2013/2003.</t>
    </r>
  </si>
  <si>
    <t>Fonte: ISTAT, Dati annuali sull'agriturismo, annate varie.</t>
  </si>
  <si>
    <t>-con ristorazione</t>
  </si>
  <si>
    <t>-con alloggio</t>
  </si>
  <si>
    <t>-con degustazione</t>
  </si>
  <si>
    <t xml:space="preserve">-con altre attività e servizi </t>
  </si>
  <si>
    <r>
      <t>Toscana</t>
    </r>
    <r>
      <rPr>
        <vertAlign val="superscript"/>
        <sz val="10"/>
        <rFont val="Calibri"/>
        <family val="2"/>
        <scheme val="minor"/>
      </rPr>
      <t>1</t>
    </r>
  </si>
  <si>
    <t>Distribuzione % terreni agricoli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</si>
  <si>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comprende anche terreni con fabbricati rurali.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</si>
  <si>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comprende anche unità immobiliari ad uso abitazione singola o collettiva e a destinzione commerciale o industriale .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</si>
  <si>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comprende beni immobili e beni mobili (denaro, collezioni francobolli, quadri e altro, oggetti, animali).</t>
    </r>
  </si>
  <si>
    <t>Fonte: Confiscati Bene (elaborazioni su dati ANBSC).</t>
  </si>
  <si>
    <t>Tab. 21.1 - Consistenza e movimento turistico nel settore agrituristico per attività di alloggio - 2014</t>
  </si>
  <si>
    <r>
      <t xml:space="preserve">Italia </t>
    </r>
    <r>
      <rPr>
        <vertAlign val="superscript"/>
        <sz val="10"/>
        <rFont val="Calibri"/>
        <family val="2"/>
        <scheme val="minor"/>
      </rPr>
      <t>1</t>
    </r>
  </si>
  <si>
    <t>Fonte: Alimos, 2015.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</si>
  <si>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Solo Province di Siena e Arezzo.</t>
    </r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</si>
</sst>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#,##0_ ;\-#,##0\ "/>
    <numFmt numFmtId="167" formatCode="_-* #,##0_-;\-* #,##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E9E9E9"/>
      </bottom>
      <diagonal/>
    </border>
    <border>
      <left/>
      <right/>
      <top style="thin">
        <color rgb="FFE9E9E9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3" fontId="2" fillId="0" borderId="1" xfId="0" applyNumberFormat="1" applyFont="1" applyBorder="1"/>
    <xf numFmtId="1" fontId="2" fillId="0" borderId="1" xfId="0" applyNumberFormat="1" applyFont="1" applyBorder="1" applyAlignment="1">
      <alignment horizontal="left" indent="1"/>
    </xf>
    <xf numFmtId="0" fontId="2" fillId="0" borderId="0" xfId="0" applyFont="1" applyAlignment="1">
      <alignment horizontal="centerContinuous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/>
    <xf numFmtId="0" fontId="5" fillId="0" borderId="0" xfId="0" applyFont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0" xfId="0" applyNumberFormat="1" applyFont="1"/>
    <xf numFmtId="164" fontId="2" fillId="0" borderId="0" xfId="0" applyNumberFormat="1" applyFont="1"/>
    <xf numFmtId="164" fontId="2" fillId="0" borderId="1" xfId="0" applyNumberFormat="1" applyFont="1" applyBorder="1"/>
    <xf numFmtId="164" fontId="4" fillId="0" borderId="0" xfId="0" applyNumberFormat="1" applyFont="1"/>
    <xf numFmtId="0" fontId="4" fillId="0" borderId="0" xfId="0" applyFont="1"/>
    <xf numFmtId="0" fontId="4" fillId="0" borderId="0" xfId="0" quotePrefix="1" applyFont="1" applyAlignment="1">
      <alignment horizontal="right" indent="1"/>
    </xf>
    <xf numFmtId="164" fontId="4" fillId="0" borderId="1" xfId="0" applyNumberFormat="1" applyFont="1" applyBorder="1"/>
    <xf numFmtId="0" fontId="4" fillId="0" borderId="1" xfId="0" quotePrefix="1" applyFont="1" applyBorder="1" applyAlignment="1">
      <alignment horizontal="right" indent="1"/>
    </xf>
    <xf numFmtId="0" fontId="2" fillId="0" borderId="0" xfId="0" applyFont="1" applyBorder="1"/>
    <xf numFmtId="3" fontId="2" fillId="0" borderId="0" xfId="0" applyNumberFormat="1" applyFont="1" applyBorder="1"/>
    <xf numFmtId="164" fontId="2" fillId="0" borderId="0" xfId="0" applyNumberFormat="1" applyFont="1" applyBorder="1"/>
    <xf numFmtId="164" fontId="4" fillId="0" borderId="0" xfId="0" applyNumberFormat="1" applyFont="1" applyBorder="1"/>
    <xf numFmtId="0" fontId="4" fillId="0" borderId="0" xfId="0" quotePrefix="1" applyFont="1" applyBorder="1" applyAlignment="1">
      <alignment horizontal="right" indent="1"/>
    </xf>
    <xf numFmtId="0" fontId="2" fillId="0" borderId="0" xfId="2" applyFont="1"/>
    <xf numFmtId="0" fontId="4" fillId="0" borderId="0" xfId="2" applyFont="1"/>
    <xf numFmtId="0" fontId="2" fillId="0" borderId="3" xfId="2" applyFont="1" applyBorder="1" applyAlignment="1">
      <alignment vertical="center"/>
    </xf>
    <xf numFmtId="49" fontId="2" fillId="0" borderId="3" xfId="2" applyNumberFormat="1" applyFont="1" applyBorder="1" applyAlignment="1">
      <alignment horizontal="right" vertical="center" wrapText="1"/>
    </xf>
    <xf numFmtId="0" fontId="2" fillId="0" borderId="0" xfId="2" applyFont="1" applyBorder="1" applyAlignment="1">
      <alignment vertical="center"/>
    </xf>
    <xf numFmtId="0" fontId="0" fillId="0" borderId="0" xfId="0" applyBorder="1"/>
    <xf numFmtId="0" fontId="2" fillId="0" borderId="0" xfId="2" quotePrefix="1" applyFont="1" applyAlignment="1">
      <alignment horizontal="left"/>
    </xf>
    <xf numFmtId="166" fontId="2" fillId="0" borderId="0" xfId="3" applyNumberFormat="1" applyFont="1" applyAlignment="1">
      <alignment horizontal="right"/>
    </xf>
    <xf numFmtId="166" fontId="2" fillId="0" borderId="0" xfId="3" applyNumberFormat="1" applyFont="1" applyFill="1" applyAlignment="1">
      <alignment horizontal="right"/>
    </xf>
    <xf numFmtId="0" fontId="5" fillId="0" borderId="0" xfId="0" applyFont="1" applyFill="1"/>
    <xf numFmtId="0" fontId="6" fillId="0" borderId="0" xfId="2" applyFont="1" applyBorder="1" applyAlignment="1">
      <alignment vertical="center"/>
    </xf>
    <xf numFmtId="167" fontId="7" fillId="0" borderId="4" xfId="1" applyNumberFormat="1" applyFont="1" applyBorder="1"/>
    <xf numFmtId="167" fontId="7" fillId="0" borderId="0" xfId="1" applyNumberFormat="1" applyFont="1"/>
    <xf numFmtId="0" fontId="5" fillId="0" borderId="1" xfId="2" applyFont="1" applyBorder="1"/>
    <xf numFmtId="0" fontId="5" fillId="0" borderId="5" xfId="0" applyFont="1" applyBorder="1"/>
    <xf numFmtId="0" fontId="5" fillId="0" borderId="0" xfId="2" applyFont="1"/>
    <xf numFmtId="0" fontId="5" fillId="0" borderId="1" xfId="0" applyFont="1" applyBorder="1"/>
    <xf numFmtId="164" fontId="9" fillId="0" borderId="0" xfId="0" applyNumberFormat="1" applyFont="1"/>
    <xf numFmtId="164" fontId="10" fillId="0" borderId="0" xfId="0" applyNumberFormat="1" applyFont="1"/>
    <xf numFmtId="0" fontId="7" fillId="0" borderId="0" xfId="0" applyFont="1"/>
    <xf numFmtId="167" fontId="5" fillId="0" borderId="0" xfId="1" applyNumberFormat="1" applyFont="1"/>
    <xf numFmtId="164" fontId="9" fillId="0" borderId="0" xfId="0" applyNumberFormat="1" applyFont="1" applyFill="1"/>
    <xf numFmtId="167" fontId="5" fillId="0" borderId="0" xfId="1" applyNumberFormat="1" applyFont="1" applyFill="1"/>
    <xf numFmtId="0" fontId="5" fillId="0" borderId="0" xfId="0" applyFont="1" applyBorder="1" applyAlignment="1">
      <alignment horizontal="center" wrapText="1"/>
    </xf>
    <xf numFmtId="0" fontId="2" fillId="0" borderId="0" xfId="2" applyFont="1" applyBorder="1" applyAlignment="1">
      <alignment horizontal="center" wrapText="1"/>
    </xf>
    <xf numFmtId="0" fontId="5" fillId="0" borderId="0" xfId="0" applyFont="1" applyBorder="1"/>
    <xf numFmtId="0" fontId="5" fillId="0" borderId="3" xfId="0" applyFont="1" applyBorder="1" applyAlignment="1">
      <alignment horizontal="center" wrapText="1"/>
    </xf>
    <xf numFmtId="0" fontId="2" fillId="0" borderId="3" xfId="2" applyFont="1" applyBorder="1" applyAlignment="1">
      <alignment horizontal="center" wrapText="1"/>
    </xf>
    <xf numFmtId="0" fontId="5" fillId="0" borderId="3" xfId="0" applyFont="1" applyBorder="1"/>
    <xf numFmtId="3" fontId="2" fillId="0" borderId="0" xfId="0" applyNumberFormat="1" applyFont="1" applyAlignment="1"/>
    <xf numFmtId="165" fontId="2" fillId="0" borderId="0" xfId="0" applyNumberFormat="1" applyFont="1" applyAlignment="1"/>
    <xf numFmtId="3" fontId="2" fillId="0" borderId="0" xfId="0" quotePrefix="1" applyNumberFormat="1" applyFont="1" applyAlignment="1"/>
    <xf numFmtId="165" fontId="2" fillId="0" borderId="0" xfId="0" quotePrefix="1" applyNumberFormat="1" applyFont="1" applyAlignment="1"/>
    <xf numFmtId="164" fontId="4" fillId="0" borderId="0" xfId="0" applyNumberFormat="1" applyFont="1" applyAlignment="1"/>
    <xf numFmtId="165" fontId="4" fillId="0" borderId="0" xfId="0" quotePrefix="1" applyNumberFormat="1" applyFont="1" applyAlignment="1"/>
    <xf numFmtId="0" fontId="2" fillId="0" borderId="3" xfId="0" applyFont="1" applyBorder="1"/>
    <xf numFmtId="0" fontId="2" fillId="0" borderId="3" xfId="0" applyFont="1" applyBorder="1" applyAlignment="1"/>
    <xf numFmtId="0" fontId="2" fillId="0" borderId="3" xfId="0" applyFont="1" applyBorder="1" applyAlignment="1">
      <alignment horizontal="center"/>
    </xf>
    <xf numFmtId="1" fontId="2" fillId="0" borderId="0" xfId="0" applyNumberFormat="1" applyFont="1" applyBorder="1" applyAlignment="1">
      <alignment horizontal="left" indent="1"/>
    </xf>
    <xf numFmtId="0" fontId="2" fillId="0" borderId="0" xfId="0" quotePrefix="1" applyFont="1"/>
    <xf numFmtId="0" fontId="2" fillId="0" borderId="0" xfId="0" quotePrefix="1" applyFont="1" applyBorder="1"/>
    <xf numFmtId="0" fontId="2" fillId="0" borderId="0" xfId="0" applyFont="1" applyAlignment="1"/>
    <xf numFmtId="0" fontId="6" fillId="0" borderId="0" xfId="0" applyFont="1"/>
    <xf numFmtId="3" fontId="6" fillId="0" borderId="0" xfId="0" applyNumberFormat="1" applyFont="1"/>
    <xf numFmtId="164" fontId="6" fillId="0" borderId="0" xfId="0" applyNumberFormat="1" applyFont="1"/>
    <xf numFmtId="164" fontId="11" fillId="0" borderId="0" xfId="0" applyNumberFormat="1" applyFont="1"/>
    <xf numFmtId="0" fontId="2" fillId="0" borderId="0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wrapText="1"/>
    </xf>
    <xf numFmtId="0" fontId="5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right"/>
    </xf>
  </cellXfs>
  <cellStyles count="4">
    <cellStyle name="Migliaia" xfId="1" builtinId="3"/>
    <cellStyle name="Migliaia 2" xfId="3"/>
    <cellStyle name="Normale" xfId="0" builtinId="0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zoomScale="75" zoomScaleNormal="75" workbookViewId="0">
      <selection activeCell="A2" sqref="A2"/>
    </sheetView>
  </sheetViews>
  <sheetFormatPr defaultColWidth="9.140625" defaultRowHeight="12.75"/>
  <cols>
    <col min="1" max="1" width="20" style="1" customWidth="1"/>
    <col min="2" max="2" width="10" style="1" bestFit="1" customWidth="1"/>
    <col min="3" max="3" width="11" style="1" bestFit="1" customWidth="1"/>
    <col min="4" max="4" width="15.140625" style="1" customWidth="1"/>
    <col min="5" max="5" width="2.140625" style="1" customWidth="1"/>
    <col min="6" max="6" width="14.42578125" style="1" bestFit="1" customWidth="1"/>
    <col min="7" max="7" width="19.28515625" style="1" bestFit="1" customWidth="1"/>
    <col min="8" max="8" width="14.7109375" style="1" customWidth="1"/>
    <col min="9" max="16384" width="9.140625" style="1"/>
  </cols>
  <sheetData>
    <row r="1" spans="1:8">
      <c r="A1" s="1" t="s">
        <v>68</v>
      </c>
    </row>
    <row r="2" spans="1:8">
      <c r="B2" s="2"/>
      <c r="C2" s="2"/>
      <c r="D2" s="2"/>
      <c r="E2" s="2"/>
      <c r="F2" s="2"/>
      <c r="G2" s="2"/>
    </row>
    <row r="3" spans="1:8">
      <c r="A3" s="3"/>
      <c r="B3" s="68"/>
      <c r="C3" s="69" t="s">
        <v>10</v>
      </c>
      <c r="D3" s="69"/>
      <c r="E3" s="4"/>
      <c r="F3" s="68"/>
      <c r="G3" s="70" t="s">
        <v>11</v>
      </c>
      <c r="H3" s="69"/>
    </row>
    <row r="4" spans="1:8" ht="25.5">
      <c r="A4" s="2"/>
      <c r="B4" s="5" t="s">
        <v>12</v>
      </c>
      <c r="C4" s="5" t="s">
        <v>13</v>
      </c>
      <c r="D4" s="6" t="s">
        <v>14</v>
      </c>
      <c r="E4" s="6"/>
      <c r="F4" s="5" t="s">
        <v>15</v>
      </c>
      <c r="G4" s="5" t="s">
        <v>16</v>
      </c>
      <c r="H4" s="6" t="s">
        <v>17</v>
      </c>
    </row>
    <row r="6" spans="1:8">
      <c r="A6" s="7" t="s">
        <v>18</v>
      </c>
      <c r="B6" s="62">
        <v>7181</v>
      </c>
      <c r="C6" s="62">
        <v>81918</v>
      </c>
      <c r="D6" s="63">
        <v>11.407603397855452</v>
      </c>
      <c r="E6" s="63"/>
      <c r="F6" s="62">
        <v>1097310</v>
      </c>
      <c r="G6" s="62">
        <v>4685868</v>
      </c>
      <c r="H6" s="63">
        <v>4.2703228804986741</v>
      </c>
    </row>
    <row r="7" spans="1:8">
      <c r="A7" s="7" t="s">
        <v>5</v>
      </c>
      <c r="B7" s="62">
        <v>7722</v>
      </c>
      <c r="C7" s="62">
        <v>115547</v>
      </c>
      <c r="D7" s="63">
        <v>14.963351463351463</v>
      </c>
      <c r="E7" s="63"/>
      <c r="F7" s="62">
        <v>1082812</v>
      </c>
      <c r="G7" s="62">
        <v>5013135</v>
      </c>
      <c r="H7" s="63">
        <v>4.6297372027646535</v>
      </c>
    </row>
    <row r="8" spans="1:8">
      <c r="A8" s="7" t="s">
        <v>6</v>
      </c>
      <c r="B8" s="62">
        <v>3218</v>
      </c>
      <c r="C8" s="62">
        <v>46887</v>
      </c>
      <c r="D8" s="63">
        <v>14.570229956494718</v>
      </c>
      <c r="E8" s="63"/>
      <c r="F8" s="62">
        <v>279937</v>
      </c>
      <c r="G8" s="62">
        <v>1021287</v>
      </c>
      <c r="H8" s="63">
        <v>3.6482744331760362</v>
      </c>
    </row>
    <row r="9" spans="1:8">
      <c r="A9" s="7"/>
      <c r="B9" s="62"/>
      <c r="C9" s="62"/>
      <c r="D9" s="63"/>
      <c r="E9" s="63"/>
      <c r="F9" s="62"/>
      <c r="G9" s="62"/>
      <c r="H9" s="63"/>
    </row>
    <row r="10" spans="1:8" ht="15">
      <c r="A10" s="7" t="s">
        <v>69</v>
      </c>
      <c r="B10" s="62">
        <v>18121</v>
      </c>
      <c r="C10" s="62">
        <v>244352</v>
      </c>
      <c r="D10" s="63">
        <v>13.484465537222007</v>
      </c>
      <c r="E10" s="62"/>
      <c r="F10" s="64">
        <v>2460059</v>
      </c>
      <c r="G10" s="64">
        <v>10720290</v>
      </c>
      <c r="H10" s="65">
        <v>4.3577369485853792</v>
      </c>
    </row>
    <row r="11" spans="1:8">
      <c r="A11" s="7"/>
      <c r="B11" s="62"/>
      <c r="C11" s="62"/>
      <c r="D11" s="62"/>
      <c r="E11" s="62"/>
      <c r="F11" s="64"/>
      <c r="G11" s="64"/>
      <c r="H11" s="64"/>
    </row>
    <row r="12" spans="1:8" ht="15">
      <c r="A12" s="7" t="s">
        <v>21</v>
      </c>
      <c r="B12" s="66">
        <v>2.0901408450704224</v>
      </c>
      <c r="C12" s="66">
        <v>3.7328227747613028</v>
      </c>
      <c r="D12" s="66">
        <v>1.6090505078093571</v>
      </c>
      <c r="E12" s="66"/>
      <c r="F12" s="67">
        <v>3.0041138037127979</v>
      </c>
      <c r="G12" s="67">
        <v>2.2861947555581139</v>
      </c>
      <c r="H12" s="67">
        <v>-0.69698094730738092</v>
      </c>
    </row>
    <row r="13" spans="1:8">
      <c r="A13" s="7" t="s">
        <v>19</v>
      </c>
      <c r="B13" s="66">
        <v>75.914959712649249</v>
      </c>
      <c r="C13" s="66">
        <v>98.029045643153523</v>
      </c>
      <c r="D13" s="66">
        <v>12.570895600139309</v>
      </c>
      <c r="E13" s="66"/>
      <c r="F13" s="66">
        <v>117.42015082940264</v>
      </c>
      <c r="G13" s="66">
        <v>88.647361102459143</v>
      </c>
      <c r="H13" s="66">
        <v>-13.233727240636455</v>
      </c>
    </row>
    <row r="14" spans="1:8">
      <c r="A14" s="2"/>
      <c r="B14" s="2"/>
      <c r="C14" s="8"/>
      <c r="D14" s="2"/>
      <c r="E14" s="2"/>
      <c r="F14" s="9"/>
      <c r="G14" s="2"/>
      <c r="H14" s="2"/>
    </row>
    <row r="15" spans="1:8">
      <c r="A15" s="28"/>
      <c r="B15" s="28"/>
      <c r="C15" s="29"/>
      <c r="D15" s="28"/>
      <c r="E15" s="28"/>
      <c r="F15" s="71"/>
      <c r="G15" s="28"/>
      <c r="H15" s="28"/>
    </row>
    <row r="16" spans="1:8" ht="15">
      <c r="A16" s="1" t="s">
        <v>55</v>
      </c>
    </row>
    <row r="17" spans="1:8" ht="15">
      <c r="A17" s="1" t="s">
        <v>56</v>
      </c>
    </row>
    <row r="19" spans="1:8">
      <c r="A19" s="1" t="s">
        <v>22</v>
      </c>
      <c r="B19" s="10"/>
      <c r="C19" s="10"/>
      <c r="D19" s="10"/>
      <c r="E19" s="10"/>
      <c r="F19" s="10"/>
      <c r="G19" s="10"/>
      <c r="H19" s="10"/>
    </row>
    <row r="20" spans="1:8" ht="44.25" customHeight="1">
      <c r="A20" s="83" t="s">
        <v>23</v>
      </c>
      <c r="B20" s="84"/>
      <c r="C20" s="84"/>
      <c r="D20" s="84"/>
      <c r="E20" s="84"/>
      <c r="F20" s="84"/>
      <c r="G20" s="84"/>
      <c r="H20" s="84"/>
    </row>
    <row r="22" spans="1:8">
      <c r="A22" s="1" t="s">
        <v>20</v>
      </c>
    </row>
  </sheetData>
  <mergeCells count="1">
    <mergeCell ref="A20:H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zoomScale="75" zoomScaleNormal="75" workbookViewId="0">
      <selection activeCell="H3" sqref="H3"/>
    </sheetView>
  </sheetViews>
  <sheetFormatPr defaultRowHeight="12.75"/>
  <cols>
    <col min="1" max="1" width="27.7109375" style="14" customWidth="1"/>
    <col min="2" max="2" width="14.7109375" style="14" customWidth="1"/>
    <col min="3" max="3" width="16" style="14" customWidth="1"/>
    <col min="4" max="4" width="1.85546875" style="14" customWidth="1"/>
    <col min="5" max="5" width="12.28515625" style="14" customWidth="1"/>
    <col min="6" max="6" width="20.5703125" style="14" customWidth="1"/>
    <col min="7" max="16384" width="9.140625" style="14"/>
  </cols>
  <sheetData>
    <row r="1" spans="1:6">
      <c r="A1" s="11" t="s">
        <v>26</v>
      </c>
      <c r="B1" s="12"/>
      <c r="C1" s="12"/>
      <c r="D1" s="12"/>
      <c r="E1" s="12"/>
      <c r="F1" s="13"/>
    </row>
    <row r="2" spans="1:6">
      <c r="A2" s="13"/>
      <c r="B2" s="15"/>
      <c r="C2" s="15"/>
      <c r="D2" s="15"/>
      <c r="E2" s="15"/>
      <c r="F2" s="16"/>
    </row>
    <row r="3" spans="1:6" ht="27.75">
      <c r="A3" s="17"/>
      <c r="B3" s="85" t="s">
        <v>0</v>
      </c>
      <c r="C3" s="85"/>
      <c r="D3" s="79"/>
      <c r="E3" s="80" t="s">
        <v>1</v>
      </c>
      <c r="F3" s="80" t="s">
        <v>24</v>
      </c>
    </row>
    <row r="4" spans="1:6">
      <c r="A4" s="18"/>
      <c r="B4" s="19" t="s">
        <v>2</v>
      </c>
      <c r="C4" s="19" t="s">
        <v>3</v>
      </c>
      <c r="D4" s="19"/>
      <c r="E4" s="86" t="s">
        <v>3</v>
      </c>
      <c r="F4" s="86"/>
    </row>
    <row r="5" spans="1:6">
      <c r="A5" s="81"/>
      <c r="B5" s="82"/>
      <c r="C5" s="82"/>
      <c r="D5" s="82"/>
      <c r="E5" s="82"/>
      <c r="F5" s="82"/>
    </row>
    <row r="6" spans="1:6">
      <c r="A6" s="1" t="s">
        <v>4</v>
      </c>
      <c r="B6" s="20">
        <v>10275</v>
      </c>
      <c r="C6" s="21">
        <v>47.254415011037523</v>
      </c>
      <c r="D6" s="21"/>
      <c r="E6" s="23">
        <v>2.3814268632921483</v>
      </c>
      <c r="F6" s="23">
        <v>2.8679727689125705</v>
      </c>
    </row>
    <row r="7" spans="1:6">
      <c r="A7" s="1" t="s">
        <v>5</v>
      </c>
      <c r="B7" s="20">
        <v>7274</v>
      </c>
      <c r="C7" s="21">
        <v>33.452906548933036</v>
      </c>
      <c r="D7" s="21"/>
      <c r="E7" s="23">
        <v>1.705816554809843</v>
      </c>
      <c r="F7" s="23">
        <v>3.2402478517878386</v>
      </c>
    </row>
    <row r="8" spans="1:6">
      <c r="A8" s="1" t="s">
        <v>6</v>
      </c>
      <c r="B8" s="20">
        <v>4195</v>
      </c>
      <c r="C8" s="21">
        <v>19.292678440029434</v>
      </c>
      <c r="D8" s="21"/>
      <c r="E8" s="23">
        <v>13.103262334861142</v>
      </c>
      <c r="F8" s="23">
        <v>0.47218073209962286</v>
      </c>
    </row>
    <row r="9" spans="1:6">
      <c r="A9" s="1"/>
      <c r="B9" s="20"/>
      <c r="C9" s="21"/>
      <c r="D9" s="21"/>
      <c r="E9" s="23"/>
      <c r="F9" s="23"/>
    </row>
    <row r="10" spans="1:6" s="52" customFormat="1">
      <c r="A10" s="75" t="s">
        <v>7</v>
      </c>
      <c r="B10" s="76">
        <v>21744</v>
      </c>
      <c r="C10" s="77">
        <v>100</v>
      </c>
      <c r="D10" s="77"/>
      <c r="E10" s="78">
        <v>4.0532133799109999</v>
      </c>
      <c r="F10" s="78">
        <v>1.4779902215014133</v>
      </c>
    </row>
    <row r="11" spans="1:6">
      <c r="A11" s="74" t="s">
        <v>8</v>
      </c>
      <c r="B11" s="20"/>
      <c r="C11" s="1"/>
      <c r="D11" s="1"/>
      <c r="E11" s="23"/>
      <c r="F11" s="24"/>
    </row>
    <row r="12" spans="1:6">
      <c r="A12" s="72" t="s">
        <v>58</v>
      </c>
      <c r="B12" s="20">
        <v>11061</v>
      </c>
      <c r="C12" s="21">
        <v>50.869205298013242</v>
      </c>
      <c r="D12" s="21"/>
      <c r="E12" s="23">
        <v>5.2025870268213765</v>
      </c>
      <c r="F12" s="25" t="s">
        <v>9</v>
      </c>
    </row>
    <row r="13" spans="1:6">
      <c r="A13" s="72" t="s">
        <v>59</v>
      </c>
      <c r="B13" s="20">
        <v>17793</v>
      </c>
      <c r="C13" s="21">
        <v>81.829470198675494</v>
      </c>
      <c r="D13" s="21"/>
      <c r="E13" s="23">
        <v>4.0404631037305592</v>
      </c>
      <c r="F13" s="25" t="s">
        <v>9</v>
      </c>
    </row>
    <row r="14" spans="1:6">
      <c r="A14" s="72" t="s">
        <v>60</v>
      </c>
      <c r="B14" s="20">
        <v>3837</v>
      </c>
      <c r="C14" s="21">
        <v>17.646247240618102</v>
      </c>
      <c r="D14" s="21"/>
      <c r="E14" s="23">
        <v>6.9397993311036714</v>
      </c>
      <c r="F14" s="25" t="s">
        <v>9</v>
      </c>
    </row>
    <row r="15" spans="1:6" s="58" customFormat="1">
      <c r="A15" s="73" t="s">
        <v>61</v>
      </c>
      <c r="B15" s="29">
        <v>12307</v>
      </c>
      <c r="C15" s="30">
        <v>56.599521707137598</v>
      </c>
      <c r="D15" s="30"/>
      <c r="E15" s="31">
        <v>1.7443783068783034</v>
      </c>
      <c r="F15" s="32" t="s">
        <v>9</v>
      </c>
    </row>
    <row r="16" spans="1:6" s="58" customFormat="1">
      <c r="A16" s="2"/>
      <c r="B16" s="8"/>
      <c r="C16" s="22"/>
      <c r="D16" s="22"/>
      <c r="E16" s="26"/>
      <c r="F16" s="27"/>
    </row>
    <row r="17" spans="1:6">
      <c r="A17" s="28"/>
      <c r="B17" s="29"/>
      <c r="C17" s="30"/>
      <c r="D17" s="30"/>
      <c r="E17" s="31"/>
      <c r="F17" s="32"/>
    </row>
    <row r="18" spans="1:6" ht="15">
      <c r="A18" s="11" t="s">
        <v>25</v>
      </c>
      <c r="B18" s="1"/>
      <c r="C18" s="1"/>
      <c r="D18" s="1"/>
      <c r="E18" s="1"/>
      <c r="F18" s="1"/>
    </row>
    <row r="19" spans="1:6">
      <c r="A19" s="1" t="s">
        <v>57</v>
      </c>
    </row>
  </sheetData>
  <mergeCells count="2">
    <mergeCell ref="B3:C3"/>
    <mergeCell ref="E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"/>
  <sheetViews>
    <sheetView zoomScale="75" zoomScaleNormal="75" workbookViewId="0">
      <selection activeCell="A2" sqref="A2"/>
    </sheetView>
  </sheetViews>
  <sheetFormatPr defaultRowHeight="15"/>
  <cols>
    <col min="1" max="1" width="19.5703125" customWidth="1"/>
  </cols>
  <sheetData>
    <row r="1" spans="1:4">
      <c r="A1" s="33" t="s">
        <v>53</v>
      </c>
    </row>
    <row r="2" spans="1:4">
      <c r="A2" s="34"/>
    </row>
    <row r="3" spans="1:4">
      <c r="A3" s="35"/>
      <c r="B3" s="36">
        <v>2014</v>
      </c>
      <c r="C3" s="36">
        <v>2015</v>
      </c>
    </row>
    <row r="4" spans="1:4">
      <c r="A4" s="37"/>
    </row>
    <row r="5" spans="1:4">
      <c r="A5" s="37" t="s">
        <v>27</v>
      </c>
      <c r="B5" s="14">
        <v>257</v>
      </c>
      <c r="C5" s="14">
        <v>247</v>
      </c>
      <c r="D5" s="38"/>
    </row>
    <row r="6" spans="1:4">
      <c r="A6" s="37" t="s">
        <v>28</v>
      </c>
      <c r="B6" s="14">
        <v>8</v>
      </c>
      <c r="C6" s="14">
        <v>8</v>
      </c>
    </row>
    <row r="7" spans="1:4">
      <c r="A7" s="37" t="s">
        <v>29</v>
      </c>
      <c r="B7" s="14">
        <v>197</v>
      </c>
      <c r="C7" s="14">
        <v>203</v>
      </c>
    </row>
    <row r="8" spans="1:4">
      <c r="A8" s="37" t="s">
        <v>32</v>
      </c>
      <c r="B8" s="14">
        <v>89</v>
      </c>
      <c r="C8" s="42">
        <v>107</v>
      </c>
    </row>
    <row r="9" spans="1:4">
      <c r="A9" s="39" t="s">
        <v>30</v>
      </c>
      <c r="B9" s="40">
        <v>66</v>
      </c>
      <c r="C9" s="41">
        <v>43</v>
      </c>
    </row>
    <row r="10" spans="1:4">
      <c r="A10" s="37" t="s">
        <v>31</v>
      </c>
      <c r="B10" s="14">
        <v>243</v>
      </c>
      <c r="C10" s="14">
        <v>252</v>
      </c>
    </row>
    <row r="11" spans="1:4">
      <c r="A11" s="37" t="s">
        <v>47</v>
      </c>
      <c r="B11" s="14">
        <v>89</v>
      </c>
      <c r="C11" s="14">
        <v>88</v>
      </c>
    </row>
    <row r="12" spans="1:4">
      <c r="A12" s="37" t="s">
        <v>33</v>
      </c>
      <c r="B12" s="14">
        <v>315</v>
      </c>
      <c r="C12" s="42">
        <v>295</v>
      </c>
    </row>
    <row r="13" spans="1:4">
      <c r="A13" s="37" t="s">
        <v>62</v>
      </c>
      <c r="B13" s="14">
        <v>72</v>
      </c>
      <c r="C13" s="42">
        <v>46</v>
      </c>
    </row>
    <row r="14" spans="1:4">
      <c r="A14" s="37" t="s">
        <v>34</v>
      </c>
      <c r="B14" s="14">
        <v>48</v>
      </c>
      <c r="C14" s="14">
        <v>154</v>
      </c>
    </row>
    <row r="15" spans="1:4">
      <c r="A15" s="37" t="s">
        <v>35</v>
      </c>
      <c r="B15" s="14">
        <v>135</v>
      </c>
      <c r="C15" s="14">
        <v>135</v>
      </c>
    </row>
    <row r="16" spans="1:4">
      <c r="A16" s="37" t="s">
        <v>36</v>
      </c>
      <c r="B16" s="14">
        <v>41</v>
      </c>
      <c r="C16" s="14">
        <v>39</v>
      </c>
    </row>
    <row r="17" spans="1:6">
      <c r="A17" s="37" t="s">
        <v>37</v>
      </c>
      <c r="B17" s="14">
        <v>163</v>
      </c>
      <c r="C17" s="14">
        <v>159</v>
      </c>
    </row>
    <row r="18" spans="1:6">
      <c r="A18" s="37" t="s">
        <v>38</v>
      </c>
      <c r="B18" s="14">
        <v>12</v>
      </c>
      <c r="C18" s="14">
        <v>18</v>
      </c>
    </row>
    <row r="19" spans="1:6">
      <c r="A19" s="37" t="s">
        <v>39</v>
      </c>
      <c r="B19" s="14">
        <v>349</v>
      </c>
      <c r="C19" s="14">
        <v>241</v>
      </c>
    </row>
    <row r="20" spans="1:6">
      <c r="A20" s="37" t="s">
        <v>40</v>
      </c>
      <c r="B20" s="14">
        <v>125</v>
      </c>
      <c r="C20" s="14">
        <v>156</v>
      </c>
    </row>
    <row r="21" spans="1:6">
      <c r="A21" s="37" t="s">
        <v>41</v>
      </c>
      <c r="B21" s="14">
        <v>54</v>
      </c>
      <c r="C21" s="14">
        <v>60</v>
      </c>
    </row>
    <row r="22" spans="1:6">
      <c r="A22" s="37" t="s">
        <v>42</v>
      </c>
      <c r="B22" s="14">
        <v>35</v>
      </c>
      <c r="C22" s="14">
        <v>35</v>
      </c>
    </row>
    <row r="23" spans="1:6">
      <c r="A23" s="37" t="s">
        <v>43</v>
      </c>
      <c r="B23" s="14">
        <v>39</v>
      </c>
      <c r="C23" s="14">
        <v>49</v>
      </c>
    </row>
    <row r="24" spans="1:6">
      <c r="A24" s="37" t="s">
        <v>44</v>
      </c>
      <c r="B24" s="14">
        <v>168</v>
      </c>
      <c r="C24" s="14">
        <v>163</v>
      </c>
    </row>
    <row r="25" spans="1:6">
      <c r="A25" s="43" t="s">
        <v>7</v>
      </c>
      <c r="B25" s="44">
        <f>SUM(B5:B24)</f>
        <v>2505</v>
      </c>
      <c r="C25" s="45">
        <f>SUM(C5:C24)</f>
        <v>2498</v>
      </c>
    </row>
    <row r="26" spans="1:6">
      <c r="A26" s="46"/>
      <c r="B26" s="47"/>
      <c r="C26" s="47"/>
    </row>
    <row r="27" spans="1:6">
      <c r="A27" s="48"/>
    </row>
    <row r="28" spans="1:6" ht="15.75">
      <c r="A28" s="14" t="s">
        <v>71</v>
      </c>
    </row>
    <row r="29" spans="1:6">
      <c r="A29" s="37" t="s">
        <v>70</v>
      </c>
      <c r="C29" s="48"/>
      <c r="D29" s="48"/>
      <c r="E29" s="48"/>
      <c r="F29" s="4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1"/>
  <sheetViews>
    <sheetView zoomScale="75" zoomScaleNormal="75" workbookViewId="0">
      <selection activeCell="A2" sqref="A2"/>
    </sheetView>
  </sheetViews>
  <sheetFormatPr defaultRowHeight="12.75"/>
  <cols>
    <col min="1" max="1" width="19.42578125" style="14" customWidth="1"/>
    <col min="2" max="2" width="9.28515625" style="14" bestFit="1" customWidth="1"/>
    <col min="3" max="3" width="11.28515625" style="14" customWidth="1"/>
    <col min="4" max="4" width="10" style="14" bestFit="1" customWidth="1"/>
    <col min="5" max="5" width="12.5703125" style="14" customWidth="1"/>
    <col min="6" max="6" width="13.28515625" style="14" bestFit="1" customWidth="1"/>
    <col min="7" max="16384" width="9.140625" style="14"/>
  </cols>
  <sheetData>
    <row r="1" spans="1:6">
      <c r="A1" s="14" t="s">
        <v>54</v>
      </c>
    </row>
    <row r="3" spans="1:6" ht="38.25">
      <c r="A3" s="61"/>
      <c r="B3" s="59" t="s">
        <v>52</v>
      </c>
      <c r="C3" s="60" t="s">
        <v>51</v>
      </c>
      <c r="D3" s="59" t="s">
        <v>50</v>
      </c>
      <c r="E3" s="59" t="s">
        <v>49</v>
      </c>
      <c r="F3" s="59" t="s">
        <v>63</v>
      </c>
    </row>
    <row r="4" spans="1:6">
      <c r="A4" s="58"/>
      <c r="B4" s="56"/>
      <c r="C4" s="57"/>
      <c r="D4" s="56"/>
      <c r="E4" s="56"/>
      <c r="F4" s="56"/>
    </row>
    <row r="5" spans="1:6">
      <c r="A5" s="14" t="s">
        <v>27</v>
      </c>
      <c r="B5" s="53">
        <v>49</v>
      </c>
      <c r="C5" s="53">
        <v>168</v>
      </c>
      <c r="D5" s="53">
        <v>181</v>
      </c>
      <c r="E5" s="50">
        <v>29.166666666666668</v>
      </c>
      <c r="F5" s="50">
        <v>1.8889745566692366</v>
      </c>
    </row>
    <row r="6" spans="1:6">
      <c r="A6" s="14" t="s">
        <v>48</v>
      </c>
      <c r="B6" s="87" t="s">
        <v>9</v>
      </c>
      <c r="C6" s="87" t="s">
        <v>9</v>
      </c>
      <c r="D6" s="87" t="s">
        <v>9</v>
      </c>
      <c r="E6" s="88" t="s">
        <v>9</v>
      </c>
      <c r="F6" s="88" t="s">
        <v>9</v>
      </c>
    </row>
    <row r="7" spans="1:6">
      <c r="A7" s="14" t="s">
        <v>29</v>
      </c>
      <c r="B7" s="53">
        <v>48</v>
      </c>
      <c r="C7" s="53">
        <v>963</v>
      </c>
      <c r="D7" s="53">
        <v>1186</v>
      </c>
      <c r="E7" s="50">
        <v>4.9844236760124607</v>
      </c>
      <c r="F7" s="50">
        <v>1.8504240555127216</v>
      </c>
    </row>
    <row r="8" spans="1:6">
      <c r="A8" s="14" t="s">
        <v>32</v>
      </c>
      <c r="B8" s="53">
        <v>3</v>
      </c>
      <c r="C8" s="53">
        <v>43</v>
      </c>
      <c r="D8" s="53">
        <v>58</v>
      </c>
      <c r="E8" s="50">
        <v>6.9767441860465116</v>
      </c>
      <c r="F8" s="50">
        <v>0.1156515034695451</v>
      </c>
    </row>
    <row r="9" spans="1:6">
      <c r="A9" s="14" t="s">
        <v>30</v>
      </c>
      <c r="B9" s="53">
        <v>1</v>
      </c>
      <c r="C9" s="53">
        <v>16</v>
      </c>
      <c r="D9" s="53">
        <v>16</v>
      </c>
      <c r="E9" s="50">
        <v>6.25</v>
      </c>
      <c r="F9" s="50">
        <v>3.8550501156515031E-2</v>
      </c>
    </row>
    <row r="10" spans="1:6">
      <c r="A10" s="14" t="s">
        <v>31</v>
      </c>
      <c r="B10" s="53">
        <v>9</v>
      </c>
      <c r="C10" s="53">
        <v>84</v>
      </c>
      <c r="D10" s="53">
        <v>88</v>
      </c>
      <c r="E10" s="50">
        <v>10.714285714285714</v>
      </c>
      <c r="F10" s="50">
        <v>0.34695451040863529</v>
      </c>
    </row>
    <row r="11" spans="1:6">
      <c r="A11" s="14" t="s">
        <v>47</v>
      </c>
      <c r="B11" s="53">
        <v>1</v>
      </c>
      <c r="C11" s="53">
        <v>18</v>
      </c>
      <c r="D11" s="53">
        <v>19</v>
      </c>
      <c r="E11" s="50">
        <v>5.5555555555555554</v>
      </c>
      <c r="F11" s="50">
        <v>3.8550501156515031E-2</v>
      </c>
    </row>
    <row r="12" spans="1:6">
      <c r="A12" s="14" t="s">
        <v>33</v>
      </c>
      <c r="B12" s="53">
        <v>11</v>
      </c>
      <c r="C12" s="53">
        <v>86</v>
      </c>
      <c r="D12" s="53">
        <v>112</v>
      </c>
      <c r="E12" s="50">
        <v>12.790697674418606</v>
      </c>
      <c r="F12" s="50">
        <v>0.42405551272166542</v>
      </c>
    </row>
    <row r="13" spans="1:6">
      <c r="A13" s="14" t="s">
        <v>46</v>
      </c>
      <c r="B13" s="53">
        <v>13</v>
      </c>
      <c r="C13" s="53">
        <v>56</v>
      </c>
      <c r="D13" s="53">
        <v>67</v>
      </c>
      <c r="E13" s="50">
        <v>23.214285714285715</v>
      </c>
      <c r="F13" s="50">
        <v>0.50115651503469549</v>
      </c>
    </row>
    <row r="14" spans="1:6">
      <c r="A14" s="14" t="s">
        <v>34</v>
      </c>
      <c r="B14" s="53">
        <v>3</v>
      </c>
      <c r="C14" s="53">
        <v>3</v>
      </c>
      <c r="D14" s="53">
        <v>4</v>
      </c>
      <c r="E14" s="50">
        <v>100</v>
      </c>
      <c r="F14" s="50">
        <v>0.1156515034695451</v>
      </c>
    </row>
    <row r="15" spans="1:6">
      <c r="A15" s="14" t="s">
        <v>35</v>
      </c>
      <c r="B15" s="53">
        <v>5</v>
      </c>
      <c r="C15" s="53">
        <v>17</v>
      </c>
      <c r="D15" s="53">
        <v>21</v>
      </c>
      <c r="E15" s="50">
        <v>29.411764705882355</v>
      </c>
      <c r="F15" s="50">
        <v>0.19275250578257519</v>
      </c>
    </row>
    <row r="16" spans="1:6">
      <c r="A16" s="14" t="s">
        <v>36</v>
      </c>
      <c r="B16" s="53">
        <v>67</v>
      </c>
      <c r="C16" s="53">
        <v>505</v>
      </c>
      <c r="D16" s="53">
        <v>645</v>
      </c>
      <c r="E16" s="50">
        <v>13.267326732673268</v>
      </c>
      <c r="F16" s="50">
        <v>2.5828835774865073</v>
      </c>
    </row>
    <row r="17" spans="1:6">
      <c r="A17" s="14" t="s">
        <v>37</v>
      </c>
      <c r="B17" s="53">
        <v>11</v>
      </c>
      <c r="C17" s="53">
        <v>53</v>
      </c>
      <c r="D17" s="53">
        <v>54</v>
      </c>
      <c r="E17" s="50">
        <v>20.754716981132077</v>
      </c>
      <c r="F17" s="50">
        <v>0.42405551272166542</v>
      </c>
    </row>
    <row r="18" spans="1:6">
      <c r="A18" s="14" t="s">
        <v>38</v>
      </c>
      <c r="B18" s="53">
        <v>0</v>
      </c>
      <c r="C18" s="53">
        <v>2</v>
      </c>
      <c r="D18" s="53">
        <v>2</v>
      </c>
      <c r="E18" s="50">
        <v>0</v>
      </c>
      <c r="F18" s="50">
        <v>0</v>
      </c>
    </row>
    <row r="19" spans="1:6">
      <c r="A19" s="42" t="s">
        <v>39</v>
      </c>
      <c r="B19" s="55">
        <v>404</v>
      </c>
      <c r="C19" s="53">
        <v>1571</v>
      </c>
      <c r="D19" s="53">
        <v>1918</v>
      </c>
      <c r="E19" s="54">
        <v>25.716104392106935</v>
      </c>
      <c r="F19" s="50">
        <v>15.574402467232073</v>
      </c>
    </row>
    <row r="20" spans="1:6">
      <c r="A20" s="42" t="s">
        <v>40</v>
      </c>
      <c r="B20" s="55">
        <v>232</v>
      </c>
      <c r="C20" s="53">
        <v>995</v>
      </c>
      <c r="D20" s="53">
        <v>1126</v>
      </c>
      <c r="E20" s="54">
        <v>23.316582914572866</v>
      </c>
      <c r="F20" s="50">
        <v>8.9437162683114888</v>
      </c>
    </row>
    <row r="21" spans="1:6">
      <c r="A21" s="42" t="s">
        <v>41</v>
      </c>
      <c r="B21" s="55">
        <v>3</v>
      </c>
      <c r="C21" s="53">
        <v>22</v>
      </c>
      <c r="D21" s="53">
        <v>27</v>
      </c>
      <c r="E21" s="54">
        <v>13.636363636363635</v>
      </c>
      <c r="F21" s="50">
        <v>0.1156515034695451</v>
      </c>
    </row>
    <row r="22" spans="1:6">
      <c r="A22" s="42" t="s">
        <v>42</v>
      </c>
      <c r="B22" s="55">
        <v>464</v>
      </c>
      <c r="C22" s="53">
        <v>1650</v>
      </c>
      <c r="D22" s="53">
        <v>1811</v>
      </c>
      <c r="E22" s="54">
        <v>28.121212121212118</v>
      </c>
      <c r="F22" s="50">
        <v>17.887432536622978</v>
      </c>
    </row>
    <row r="23" spans="1:6">
      <c r="A23" s="42" t="s">
        <v>43</v>
      </c>
      <c r="B23" s="55">
        <v>1254</v>
      </c>
      <c r="C23" s="53">
        <v>4881</v>
      </c>
      <c r="D23" s="53">
        <v>5502</v>
      </c>
      <c r="E23" s="54">
        <v>25.691456668715428</v>
      </c>
      <c r="F23" s="50">
        <v>48.342328450269854</v>
      </c>
    </row>
    <row r="24" spans="1:6">
      <c r="A24" s="14" t="s">
        <v>44</v>
      </c>
      <c r="B24" s="53">
        <v>16</v>
      </c>
      <c r="C24" s="53">
        <v>60</v>
      </c>
      <c r="D24" s="53">
        <v>61</v>
      </c>
      <c r="E24" s="50">
        <v>26.666666666666668</v>
      </c>
      <c r="F24" s="50">
        <v>0.6168080185042405</v>
      </c>
    </row>
    <row r="25" spans="1:6">
      <c r="A25" s="52" t="s">
        <v>45</v>
      </c>
      <c r="B25" s="45">
        <v>2594</v>
      </c>
      <c r="C25" s="45">
        <f>SUM(C5:C24)</f>
        <v>11193</v>
      </c>
      <c r="D25" s="45">
        <f>SUM(D5:D24)</f>
        <v>12898</v>
      </c>
      <c r="E25" s="51">
        <v>23.17519878495488</v>
      </c>
      <c r="F25" s="50">
        <v>100</v>
      </c>
    </row>
    <row r="26" spans="1:6">
      <c r="A26" s="49"/>
      <c r="B26" s="49"/>
      <c r="C26" s="49"/>
      <c r="D26" s="49"/>
      <c r="E26" s="49"/>
      <c r="F26" s="49"/>
    </row>
    <row r="28" spans="1:6" ht="15">
      <c r="A28" s="14" t="s">
        <v>64</v>
      </c>
    </row>
    <row r="29" spans="1:6" ht="15">
      <c r="A29" s="1" t="s">
        <v>65</v>
      </c>
    </row>
    <row r="30" spans="1:6" ht="15">
      <c r="A30" s="1" t="s">
        <v>66</v>
      </c>
    </row>
    <row r="31" spans="1:6">
      <c r="A31" s="14" t="s">
        <v>67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t1</vt:lpstr>
      <vt:lpstr>t2</vt:lpstr>
      <vt:lpstr>t3</vt:lpstr>
      <vt:lpstr>t4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Bodini</dc:creator>
  <cp:lastModifiedBy>AMATO</cp:lastModifiedBy>
  <dcterms:created xsi:type="dcterms:W3CDTF">2015-12-02T13:34:26Z</dcterms:created>
  <dcterms:modified xsi:type="dcterms:W3CDTF">2015-12-14T14:50:09Z</dcterms:modified>
</cp:coreProperties>
</file>